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4 кв. 17" sheetId="1" r:id="rId1"/>
  </sheets>
  <definedNames>
    <definedName name="_xlnm.Print_Area" localSheetId="0">'4 кв. 17'!$A$1:$J$28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D14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  <comment ref="C23" authorId="0">
      <text>
        <r>
          <rPr>
            <sz val="8"/>
            <rFont val="Tahoma"/>
            <family val="2"/>
          </rPr>
          <t>По результатам зимних контрольных замеровплюс мощность электросталь</t>
        </r>
      </text>
    </comment>
  </commentList>
</comments>
</file>

<file path=xl/sharedStrings.xml><?xml version="1.0" encoding="utf-8"?>
<sst xmlns="http://schemas.openxmlformats.org/spreadsheetml/2006/main" count="37" uniqueCount="34">
  <si>
    <t>п.11б</t>
  </si>
  <si>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</si>
  <si>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</si>
  <si>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</si>
  <si>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</si>
  <si>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</si>
  <si>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п.11в (1)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</si>
  <si>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</si>
  <si>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 ниже 35 кВ отсутствует.</t>
  </si>
  <si>
    <t>ВН</t>
  </si>
  <si>
    <t>МВт,</t>
  </si>
  <si>
    <t>СН1</t>
  </si>
  <si>
    <t>МВт.</t>
  </si>
  <si>
    <t>ПС 220/35 кВ "Электросталь"</t>
  </si>
  <si>
    <t>ПС 110/35/6 кВ "ГПП-1</t>
  </si>
  <si>
    <t>ПС 35/6 "ГПП-2"</t>
  </si>
  <si>
    <t>№ п/п</t>
  </si>
  <si>
    <t>Дата</t>
  </si>
  <si>
    <t>Время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</si>
  <si>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</si>
  <si>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</si>
  <si>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Мероприятия</t>
  </si>
  <si>
    <t>Время устранения неисправности</t>
  </si>
  <si>
    <t>Объем недопоставленной электрической энергии, кВтч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</si>
  <si>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</si>
  <si>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ВСЕГО</t>
  </si>
  <si>
    <t>Устранили неисправность.</t>
  </si>
  <si>
    <t>4 квартал 2017 год</t>
  </si>
  <si>
    <t xml:space="preserve"> ПАО "Надеждинский металлургический завод"                                                               Д.Ф.Колесников</t>
  </si>
  <si>
    <t>17.12.2017г.</t>
  </si>
  <si>
    <t>20:18 - 23:12</t>
  </si>
  <si>
    <t>ГПП-1, 2сш 6 кВ, ДЗШ 1 ступени</t>
  </si>
  <si>
    <t>Короткое замыкание в кабеле 6 кВ ф"ЦЭС№1", "ЦЭС№4"</t>
  </si>
  <si>
    <t>ООО "Юбилейное",                  ООО "Очистные",                         ООО "Стромос-С",                         АО "Механический завод №3"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</si>
</sst>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 wrapText="1"/>
    </xf>
    <xf numFmtId="177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20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6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28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6.875" style="0" customWidth="1"/>
    <col min="2" max="2" width="11.125" style="0" customWidth="1"/>
    <col min="3" max="3" width="13.125" style="0" customWidth="1"/>
    <col min="4" max="4" width="23.00390625" style="0" customWidth="1"/>
    <col min="5" max="5" width="9.125" style="0" customWidth="1"/>
    <col min="6" max="6" width="22.75390625" style="0" customWidth="1"/>
    <col min="7" max="7" width="16.25390625" style="0" bestFit="1" customWidth="1"/>
    <col min="8" max="8" width="13.625" style="0" customWidth="1"/>
    <col min="9" max="9" width="13.875" style="0" customWidth="1"/>
    <col min="10" max="10" width="26.25390625" style="0" customWidth="1"/>
    <col min="11" max="11" width="9.25390625" style="0" customWidth="1"/>
    <col min="12" max="12" width="9.75390625" style="0" customWidth="1"/>
  </cols>
  <sheetData>
    <row r="2" spans="1:12" ht="43.5" customHeight="1">
      <c r="A2" s="42" t="s">
        <v>5</v>
      </c>
      <c r="B2" s="42"/>
      <c r="C2" s="42"/>
      <c r="D2" s="42"/>
      <c r="E2" s="42"/>
      <c r="F2" s="42"/>
      <c r="G2" s="42"/>
      <c r="H2" s="42"/>
      <c r="I2" s="42"/>
      <c r="J2" s="7"/>
      <c r="K2" s="7"/>
      <c r="L2" s="5"/>
    </row>
    <row r="3" ht="6.75" customHeight="1"/>
    <row r="4" spans="1:12" ht="15" customHeight="1">
      <c r="A4" s="4"/>
      <c r="B4" s="55" t="s">
        <v>27</v>
      </c>
      <c r="C4" s="55"/>
      <c r="D4" s="55"/>
      <c r="E4" s="55"/>
      <c r="F4" s="55"/>
      <c r="G4" s="55"/>
      <c r="H4" s="55"/>
      <c r="I4" s="55"/>
      <c r="J4" s="14"/>
      <c r="K4" s="14"/>
      <c r="L4" s="4"/>
    </row>
    <row r="5" spans="1:12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1" customHeight="1">
      <c r="A6" s="1" t="s">
        <v>0</v>
      </c>
      <c r="B6" s="43" t="s">
        <v>2</v>
      </c>
      <c r="C6" s="43"/>
      <c r="D6" s="43"/>
      <c r="E6" s="43"/>
      <c r="F6" s="43"/>
      <c r="G6" s="43"/>
      <c r="H6" s="43"/>
      <c r="I6" s="43"/>
      <c r="J6" s="8"/>
      <c r="K6" s="8"/>
      <c r="L6" s="8"/>
    </row>
    <row r="7" spans="1:12" ht="21" customHeight="1">
      <c r="A7" s="1"/>
      <c r="B7" s="15"/>
      <c r="C7" s="15"/>
      <c r="D7" s="15"/>
      <c r="E7" s="15"/>
      <c r="F7" s="15"/>
      <c r="G7" s="15"/>
      <c r="H7" s="15"/>
      <c r="I7" s="15"/>
      <c r="J7" s="8"/>
      <c r="K7" s="8"/>
      <c r="L7" s="8"/>
    </row>
    <row r="8" spans="1:13" ht="156" customHeight="1">
      <c r="A8" s="28" t="s">
        <v>16</v>
      </c>
      <c r="B8" s="29" t="s">
        <v>17</v>
      </c>
      <c r="C8" s="29" t="s">
        <v>18</v>
      </c>
      <c r="D8" s="47" t="s">
        <v>19</v>
      </c>
      <c r="E8" s="48"/>
      <c r="F8" s="31" t="s">
        <v>20</v>
      </c>
      <c r="G8" s="30" t="s">
        <v>21</v>
      </c>
      <c r="H8" s="28" t="s">
        <v>22</v>
      </c>
      <c r="I8" s="28" t="s">
        <v>23</v>
      </c>
      <c r="J8" s="32" t="s">
        <v>24</v>
      </c>
      <c r="L8" s="8"/>
      <c r="M8" s="8"/>
    </row>
    <row r="9" spans="1:13" ht="63" customHeight="1">
      <c r="A9" s="33">
        <v>1</v>
      </c>
      <c r="B9" s="34" t="s">
        <v>29</v>
      </c>
      <c r="C9" s="33" t="s">
        <v>30</v>
      </c>
      <c r="D9" s="49" t="s">
        <v>31</v>
      </c>
      <c r="E9" s="50"/>
      <c r="F9" s="35" t="s">
        <v>32</v>
      </c>
      <c r="G9" s="41" t="s">
        <v>26</v>
      </c>
      <c r="H9" s="36">
        <v>0.12083333333333333</v>
      </c>
      <c r="I9" s="37">
        <v>320</v>
      </c>
      <c r="J9" s="56" t="s">
        <v>33</v>
      </c>
      <c r="L9" s="8"/>
      <c r="M9" s="8"/>
    </row>
    <row r="10" spans="1:13" ht="22.5" customHeight="1">
      <c r="A10" s="51" t="s">
        <v>25</v>
      </c>
      <c r="B10" s="52"/>
      <c r="C10" s="52"/>
      <c r="D10" s="52"/>
      <c r="E10" s="52"/>
      <c r="F10" s="52"/>
      <c r="G10" s="52"/>
      <c r="H10" s="38">
        <f>SUM(H9:H9)</f>
        <v>0.12083333333333333</v>
      </c>
      <c r="I10" s="39">
        <f>I9</f>
        <v>320</v>
      </c>
      <c r="J10" s="40"/>
      <c r="L10" s="8"/>
      <c r="M10" s="8"/>
    </row>
    <row r="11" spans="1:12" ht="22.5" customHeight="1">
      <c r="A11" s="22"/>
      <c r="B11" s="22"/>
      <c r="C11" s="22"/>
      <c r="D11" s="22"/>
      <c r="E11" s="22"/>
      <c r="F11" s="22"/>
      <c r="G11" s="22"/>
      <c r="H11" s="18"/>
      <c r="I11" s="18"/>
      <c r="J11" s="18"/>
      <c r="K11" s="18"/>
      <c r="L11" s="18"/>
    </row>
    <row r="12" spans="1:12" ht="25.5" customHeight="1">
      <c r="A12" s="1"/>
      <c r="B12" s="44" t="s">
        <v>3</v>
      </c>
      <c r="C12" s="44"/>
      <c r="D12" s="44"/>
      <c r="E12" s="44"/>
      <c r="F12" s="44"/>
      <c r="G12" s="44"/>
      <c r="H12" s="44"/>
      <c r="I12" s="44"/>
      <c r="J12" s="8"/>
      <c r="K12" s="8"/>
      <c r="L12" s="2"/>
    </row>
    <row r="13" spans="1:12" ht="27.75" customHeight="1">
      <c r="A13" s="1"/>
      <c r="B13" s="46" t="s">
        <v>13</v>
      </c>
      <c r="C13" s="46"/>
      <c r="D13" s="20">
        <f>100-85</f>
        <v>15</v>
      </c>
      <c r="E13" s="16" t="s">
        <v>10</v>
      </c>
      <c r="F13" s="2"/>
      <c r="G13" s="2"/>
      <c r="H13" s="2"/>
      <c r="I13" s="2"/>
      <c r="J13" s="8"/>
      <c r="K13" s="8"/>
      <c r="L13" s="2"/>
    </row>
    <row r="14" spans="1:12" ht="16.5" customHeight="1">
      <c r="A14" s="1"/>
      <c r="B14" s="17" t="s">
        <v>14</v>
      </c>
      <c r="C14" s="18"/>
      <c r="D14" s="21">
        <f>103-55.911-25.03-1.257</f>
        <v>20.801999999999996</v>
      </c>
      <c r="E14" s="16" t="s">
        <v>10</v>
      </c>
      <c r="F14" s="2"/>
      <c r="G14" s="2"/>
      <c r="H14" s="2"/>
      <c r="I14" s="2"/>
      <c r="J14" s="8"/>
      <c r="K14" s="8"/>
      <c r="L14" s="2"/>
    </row>
    <row r="15" spans="1:12" ht="17.25" customHeight="1">
      <c r="A15" s="23"/>
      <c r="B15" s="17" t="s">
        <v>15</v>
      </c>
      <c r="C15" s="18"/>
      <c r="D15" s="21">
        <f>20-5.406-0.66</f>
        <v>13.934000000000001</v>
      </c>
      <c r="E15" s="16" t="s">
        <v>12</v>
      </c>
      <c r="F15" s="24"/>
      <c r="G15" s="24"/>
      <c r="H15" s="25"/>
      <c r="I15" s="25"/>
      <c r="J15" s="18"/>
      <c r="K15" s="18"/>
      <c r="L15" s="18"/>
    </row>
    <row r="16" spans="1:12" ht="21" customHeight="1">
      <c r="A16" s="26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0"/>
    </row>
    <row r="17" spans="1:12" ht="26.25" customHeight="1">
      <c r="A17" s="26"/>
      <c r="B17" s="44" t="s">
        <v>4</v>
      </c>
      <c r="C17" s="44"/>
      <c r="D17" s="44"/>
      <c r="E17" s="44"/>
      <c r="F17" s="44"/>
      <c r="G17" s="44"/>
      <c r="H17" s="44"/>
      <c r="I17" s="44"/>
      <c r="J17" s="11"/>
      <c r="K17" s="11"/>
      <c r="L17" s="10"/>
    </row>
    <row r="18" spans="1:12" ht="21" customHeight="1">
      <c r="A18" s="26"/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0"/>
    </row>
    <row r="19" spans="1:12" ht="35.25" customHeight="1">
      <c r="A19" s="26"/>
      <c r="B19" s="45" t="s">
        <v>8</v>
      </c>
      <c r="C19" s="45"/>
      <c r="D19" s="45"/>
      <c r="E19" s="45"/>
      <c r="F19" s="45"/>
      <c r="G19" s="45"/>
      <c r="H19" s="45"/>
      <c r="I19" s="45"/>
      <c r="J19" s="11"/>
      <c r="K19" s="11"/>
      <c r="L19" s="10"/>
    </row>
    <row r="20" spans="1:12" ht="21" customHeight="1">
      <c r="A20" s="27"/>
      <c r="B20" s="12"/>
      <c r="C20" s="6"/>
      <c r="D20" s="6"/>
      <c r="E20" s="6"/>
      <c r="F20" s="6"/>
      <c r="G20" s="6"/>
      <c r="H20" s="6"/>
      <c r="I20" s="6"/>
      <c r="J20" s="12"/>
      <c r="K20" s="12"/>
      <c r="L20" s="27"/>
    </row>
    <row r="21" spans="1:12" ht="37.5" customHeight="1">
      <c r="A21" s="1" t="s">
        <v>6</v>
      </c>
      <c r="B21" s="54" t="s">
        <v>7</v>
      </c>
      <c r="C21" s="54"/>
      <c r="D21" s="54"/>
      <c r="E21" s="54"/>
      <c r="F21" s="54"/>
      <c r="G21" s="54"/>
      <c r="H21" s="54"/>
      <c r="I21" s="54"/>
      <c r="J21" s="12"/>
      <c r="K21" s="12"/>
      <c r="L21" s="27"/>
    </row>
    <row r="22" spans="1:12" ht="21" customHeight="1">
      <c r="A22" s="18"/>
      <c r="B22" s="18"/>
      <c r="C22" s="18"/>
      <c r="D22" s="18"/>
      <c r="E22" s="18"/>
      <c r="F22" s="18"/>
      <c r="G22" s="18"/>
      <c r="H22" s="18"/>
      <c r="I22" s="18"/>
      <c r="J22" s="12"/>
      <c r="K22" s="12"/>
      <c r="L22" s="27"/>
    </row>
    <row r="23" spans="1:12" ht="21" customHeight="1">
      <c r="A23" s="18"/>
      <c r="B23" s="16" t="s">
        <v>9</v>
      </c>
      <c r="C23" s="16">
        <f>55.911-23.588+21-1.257</f>
        <v>52.066</v>
      </c>
      <c r="D23" s="16" t="s">
        <v>10</v>
      </c>
      <c r="E23" s="18"/>
      <c r="F23" s="18"/>
      <c r="G23" s="18"/>
      <c r="H23" s="18"/>
      <c r="I23" s="18"/>
      <c r="J23" s="12"/>
      <c r="K23" s="12"/>
      <c r="L23" s="27"/>
    </row>
    <row r="24" spans="1:12" ht="21" customHeight="1">
      <c r="A24" s="27"/>
      <c r="B24" s="16" t="s">
        <v>11</v>
      </c>
      <c r="C24" s="19">
        <f>5.406-4.857</f>
        <v>0.5489999999999995</v>
      </c>
      <c r="D24" s="16" t="s">
        <v>12</v>
      </c>
      <c r="E24" s="11"/>
      <c r="F24" s="11"/>
      <c r="G24" s="11"/>
      <c r="H24" s="11"/>
      <c r="I24" s="11"/>
      <c r="J24" s="11"/>
      <c r="K24" s="11"/>
      <c r="L24" s="27"/>
    </row>
    <row r="25" spans="1:12" ht="21" customHeight="1">
      <c r="A25" s="27"/>
      <c r="B25" s="16"/>
      <c r="C25" s="19"/>
      <c r="D25" s="16"/>
      <c r="E25" s="11"/>
      <c r="F25" s="11"/>
      <c r="G25" s="11"/>
      <c r="H25" s="11"/>
      <c r="I25" s="11"/>
      <c r="J25" s="11"/>
      <c r="K25" s="11"/>
      <c r="L25" s="27"/>
    </row>
    <row r="26" spans="1:12" ht="21" customHeight="1">
      <c r="A26" s="27"/>
      <c r="B26" s="16"/>
      <c r="C26" s="19"/>
      <c r="D26" s="16"/>
      <c r="E26" s="11"/>
      <c r="F26" s="11"/>
      <c r="G26" s="11"/>
      <c r="H26" s="11"/>
      <c r="I26" s="11"/>
      <c r="J26" s="11"/>
      <c r="K26" s="11"/>
      <c r="L26" s="27"/>
    </row>
    <row r="27" spans="1:12" s="3" customFormat="1" ht="21" customHeight="1">
      <c r="A27" s="53" t="s">
        <v>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21" customHeight="1">
      <c r="A28" s="13" t="s">
        <v>28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</sheetData>
  <sheetProtection/>
  <mergeCells count="12">
    <mergeCell ref="A27:L27"/>
    <mergeCell ref="B12:I12"/>
    <mergeCell ref="B21:I21"/>
    <mergeCell ref="B4:I4"/>
    <mergeCell ref="A2:I2"/>
    <mergeCell ref="B6:I6"/>
    <mergeCell ref="B17:I17"/>
    <mergeCell ref="B19:I19"/>
    <mergeCell ref="B13:C13"/>
    <mergeCell ref="D8:E8"/>
    <mergeCell ref="D9:E9"/>
    <mergeCell ref="A10:G10"/>
  </mergeCells>
  <printOptions horizontalCentered="1"/>
  <pageMargins left="0.2362204724409449" right="0.2755905511811024" top="0.31496062992125984" bottom="0.1968503937007874" header="0.2755905511811024" footer="0.2362204724409449"/>
  <pageSetup fitToHeight="1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ENERG3</cp:lastModifiedBy>
  <cp:lastPrinted>2018-01-10T04:25:06Z</cp:lastPrinted>
  <dcterms:created xsi:type="dcterms:W3CDTF">2010-07-07T03:34:25Z</dcterms:created>
  <dcterms:modified xsi:type="dcterms:W3CDTF">2018-01-10T04:28:35Z</dcterms:modified>
  <cp:category/>
  <cp:version/>
  <cp:contentType/>
  <cp:contentStatus/>
</cp:coreProperties>
</file>