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480" windowHeight="11640" activeTab="0"/>
  </bookViews>
  <sheets>
    <sheet name="2 кв. 18" sheetId="1" r:id="rId1"/>
  </sheets>
  <definedNames>
    <definedName name="_xlnm.Print_Area" localSheetId="0">'2 кв. 18'!$A$1:$K$26</definedName>
  </definedNames>
  <calcPr fullCalcOnLoad="1"/>
</workbook>
</file>

<file path=xl/comments1.xml><?xml version="1.0" encoding="utf-8"?>
<comments xmlns="http://schemas.openxmlformats.org/spreadsheetml/2006/main">
  <authors>
    <author>ENERG3</author>
  </authors>
  <commentList>
    <comment ref="D14" authorId="0">
      <text>
        <r>
          <rPr>
            <sz val="8"/>
            <rFont val="Tahoma"/>
            <family val="2"/>
          </rPr>
          <t>присоед.-макс.-макс.субабонентов</t>
        </r>
      </text>
    </comment>
    <comment ref="C23" authorId="0">
      <text>
        <r>
          <rPr>
            <sz val="8"/>
            <rFont val="Tahoma"/>
            <family val="2"/>
          </rPr>
          <t>По результатам зимних контрольных замеровплюс мощность электросталь</t>
        </r>
      </text>
    </comment>
  </commentList>
</comments>
</file>

<file path=xl/sharedStrings.xml><?xml version="1.0" encoding="utf-8"?>
<sst xmlns="http://schemas.openxmlformats.org/spreadsheetml/2006/main" count="35" uniqueCount="32">
  <si>
    <t xml:space="preserve">Главный энергетик                                                                                </t>
  </si>
  <si>
    <t>Сведения об объеме недопоставленной в результате аварийных отключений электрической энергии</t>
  </si>
  <si>
    <t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</si>
  <si>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напряжения.</t>
  </si>
  <si>
    <t xml:space="preserve"> ПАО "Надеждинский металлургический завод"                                                            А.В.Орлов</t>
  </si>
  <si>
    <t>Информация по  ПАО "Надеждинский металлургический завод" согласно    Постановления РФ № 24 от   21.01.2004 г "Об утверждении стандартов раскрытия информации субъектами оптового и розничных рынков электрической энергии"</t>
  </si>
  <si>
    <t>Сведения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напряжения.</t>
  </si>
  <si>
    <t>ВН</t>
  </si>
  <si>
    <t>МВт,</t>
  </si>
  <si>
    <t>СН1</t>
  </si>
  <si>
    <t>МВт.</t>
  </si>
  <si>
    <t>ПС 220/35 кВ "Электросталь"</t>
  </si>
  <si>
    <t>ПС 110/35/6 кВ "ГПП-1</t>
  </si>
  <si>
    <t>ПС 35/6 "ГПП-2"</t>
  </si>
  <si>
    <t>№ п/п</t>
  </si>
  <si>
    <t>Дата</t>
  </si>
  <si>
    <t>Время</t>
  </si>
  <si>
    <t>Наименование электросетевого объекта организации, на котором произошло технологическое нарушение, описание технологического нарушения</t>
  </si>
  <si>
    <t>Причина возникновения технологического нарушения</t>
  </si>
  <si>
    <t>Мероприятия</t>
  </si>
  <si>
    <t>Время устранения неисправности</t>
  </si>
  <si>
    <t>Объем недопоставленной электрической энергии, кВтч</t>
  </si>
  <si>
    <t>Перечень точек присоединения сторонних потребителей (в т.ч. смежных сетевых организаций), в которых было нарушено энергоснабжение в связи с технологическим нарушением*</t>
  </si>
  <si>
    <t>ВСЕГО</t>
  </si>
  <si>
    <t>пп.б п.11</t>
  </si>
  <si>
    <t>пп.в(1) п.11</t>
  </si>
  <si>
    <t>Объем свободной для технологического присоединения потребителей трансформаторной мощности по подстанциям и распределительным пунктам напряжением ниже        35 кВ отсутствует.</t>
  </si>
  <si>
    <t>2 квартал 2018 год</t>
  </si>
  <si>
    <t>09:26 - 09:29</t>
  </si>
  <si>
    <t>ГПП-2 35/6 кВ Т-1</t>
  </si>
  <si>
    <t>Ошибочные действия персонала</t>
  </si>
  <si>
    <t>АО "РСК"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</si>
</sst>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(#,##0.00\)"/>
    <numFmt numFmtId="177" formatCode="#,###.##;\(#,###.##\)"/>
    <numFmt numFmtId="178" formatCode="#,##0.00;\(\ #,##0.00,\)"/>
    <numFmt numFmtId="179" formatCode="#,##0.00;\(__#,##0.00__\)"/>
    <numFmt numFmtId="180" formatCode="#,##0;\(__#,##0__\)"/>
    <numFmt numFmtId="181" formatCode="##"/>
    <numFmt numFmtId="182" formatCode="0#"/>
    <numFmt numFmtId="183" formatCode="dd/mm/yy;@"/>
    <numFmt numFmtId="184" formatCode="0.000"/>
    <numFmt numFmtId="185" formatCode="0.0"/>
    <numFmt numFmtId="186" formatCode="mmm/yyyy"/>
    <numFmt numFmtId="187" formatCode="[$-FC19]d\ mmmm\ yyyy\ &quot;г.&quot;"/>
    <numFmt numFmtId="188" formatCode="#,##0.0"/>
    <numFmt numFmtId="189" formatCode="#,##0.000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Arial Cyr"/>
      <family val="0"/>
    </font>
    <font>
      <sz val="13"/>
      <name val="Times New Roman"/>
      <family val="1"/>
    </font>
    <font>
      <sz val="8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/>
    </xf>
    <xf numFmtId="20" fontId="8" fillId="0" borderId="10" xfId="0" applyNumberFormat="1" applyFont="1" applyFill="1" applyBorder="1" applyAlignment="1">
      <alignment vertical="center"/>
    </xf>
    <xf numFmtId="20" fontId="9" fillId="0" borderId="1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20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wrapText="1"/>
    </xf>
    <xf numFmtId="185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85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 wrapText="1"/>
    </xf>
    <xf numFmtId="184" fontId="8" fillId="0" borderId="0" xfId="0" applyNumberFormat="1" applyFont="1" applyBorder="1" applyAlignment="1">
      <alignment horizontal="center"/>
    </xf>
    <xf numFmtId="0" fontId="11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" fontId="8" fillId="0" borderId="1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2:M26"/>
  <sheetViews>
    <sheetView tabSelected="1" view="pageBreakPreview" zoomScaleSheetLayoutView="100" zoomScalePageLayoutView="0" workbookViewId="0" topLeftCell="A1">
      <selection activeCell="L13" sqref="L13"/>
    </sheetView>
  </sheetViews>
  <sheetFormatPr defaultColWidth="9.00390625" defaultRowHeight="12.75"/>
  <cols>
    <col min="1" max="1" width="10.875" style="16" customWidth="1"/>
    <col min="2" max="2" width="11.125" style="16" customWidth="1"/>
    <col min="3" max="3" width="13.75390625" style="16" customWidth="1"/>
    <col min="4" max="4" width="23.00390625" style="16" customWidth="1"/>
    <col min="5" max="5" width="4.625" style="16" customWidth="1"/>
    <col min="6" max="6" width="22.75390625" style="16" customWidth="1"/>
    <col min="7" max="7" width="14.125" style="16" customWidth="1"/>
    <col min="8" max="8" width="14.75390625" style="16" customWidth="1"/>
    <col min="9" max="9" width="16.875" style="16" customWidth="1"/>
    <col min="10" max="10" width="28.375" style="16" customWidth="1"/>
    <col min="11" max="11" width="9.375" style="0" customWidth="1"/>
    <col min="12" max="12" width="9.25390625" style="0" customWidth="1"/>
    <col min="13" max="13" width="9.75390625" style="0" customWidth="1"/>
  </cols>
  <sheetData>
    <row r="1" ht="12.75"/>
    <row r="2" spans="1:13" ht="43.5" customHeight="1">
      <c r="A2" s="48" t="s">
        <v>5</v>
      </c>
      <c r="B2" s="48"/>
      <c r="C2" s="48"/>
      <c r="D2" s="48"/>
      <c r="E2" s="48"/>
      <c r="F2" s="48"/>
      <c r="G2" s="48"/>
      <c r="H2" s="48"/>
      <c r="I2" s="48"/>
      <c r="J2" s="48"/>
      <c r="K2" s="5"/>
      <c r="L2" s="5"/>
      <c r="M2" s="4"/>
    </row>
    <row r="3" ht="6.75" customHeight="1"/>
    <row r="4" spans="1:13" ht="15" customHeight="1">
      <c r="A4" s="17"/>
      <c r="B4" s="59" t="s">
        <v>27</v>
      </c>
      <c r="C4" s="59"/>
      <c r="D4" s="59"/>
      <c r="E4" s="59"/>
      <c r="F4" s="59"/>
      <c r="G4" s="59"/>
      <c r="H4" s="59"/>
      <c r="I4" s="59"/>
      <c r="J4" s="59"/>
      <c r="K4" s="11"/>
      <c r="L4" s="11"/>
      <c r="M4" s="3"/>
    </row>
    <row r="5" spans="1:13" ht="21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3"/>
      <c r="L5" s="3"/>
      <c r="M5" s="3"/>
    </row>
    <row r="6" spans="1:13" ht="21" customHeight="1">
      <c r="A6" s="18" t="s">
        <v>24</v>
      </c>
      <c r="B6" s="49" t="s">
        <v>1</v>
      </c>
      <c r="C6" s="49"/>
      <c r="D6" s="49"/>
      <c r="E6" s="49"/>
      <c r="F6" s="49"/>
      <c r="G6" s="49"/>
      <c r="H6" s="49"/>
      <c r="I6" s="49"/>
      <c r="J6" s="49"/>
      <c r="K6" s="6"/>
      <c r="L6" s="6"/>
      <c r="M6" s="6"/>
    </row>
    <row r="7" spans="1:13" ht="21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6"/>
      <c r="L7" s="6"/>
      <c r="M7" s="6"/>
    </row>
    <row r="8" spans="1:13" ht="117.75" customHeight="1">
      <c r="A8" s="20" t="s">
        <v>14</v>
      </c>
      <c r="B8" s="21" t="s">
        <v>15</v>
      </c>
      <c r="C8" s="21" t="s">
        <v>16</v>
      </c>
      <c r="D8" s="53" t="s">
        <v>17</v>
      </c>
      <c r="E8" s="54"/>
      <c r="F8" s="23" t="s">
        <v>18</v>
      </c>
      <c r="G8" s="22" t="s">
        <v>19</v>
      </c>
      <c r="H8" s="20" t="s">
        <v>20</v>
      </c>
      <c r="I8" s="20" t="s">
        <v>21</v>
      </c>
      <c r="J8" s="46" t="s">
        <v>22</v>
      </c>
      <c r="K8" s="15"/>
      <c r="L8" s="6"/>
      <c r="M8" s="6"/>
    </row>
    <row r="9" spans="1:13" ht="43.5" customHeight="1">
      <c r="A9" s="20">
        <v>1</v>
      </c>
      <c r="B9" s="24">
        <v>43195</v>
      </c>
      <c r="C9" s="20" t="s">
        <v>28</v>
      </c>
      <c r="D9" s="53" t="s">
        <v>29</v>
      </c>
      <c r="E9" s="54"/>
      <c r="F9" s="23" t="s">
        <v>30</v>
      </c>
      <c r="G9" s="22"/>
      <c r="H9" s="25">
        <v>0.0020833333333333333</v>
      </c>
      <c r="I9" s="60">
        <v>0.12</v>
      </c>
      <c r="J9" s="46" t="s">
        <v>31</v>
      </c>
      <c r="K9" s="15"/>
      <c r="L9" s="13"/>
      <c r="M9" s="13"/>
    </row>
    <row r="10" spans="1:13" ht="25.5" customHeight="1">
      <c r="A10" s="55" t="s">
        <v>23</v>
      </c>
      <c r="B10" s="56"/>
      <c r="C10" s="56"/>
      <c r="D10" s="56"/>
      <c r="E10" s="56"/>
      <c r="F10" s="56"/>
      <c r="G10" s="56"/>
      <c r="H10" s="26">
        <f>SUM(H9:H9)</f>
        <v>0.0020833333333333333</v>
      </c>
      <c r="I10" s="61">
        <f>SUM(I9:I9)</f>
        <v>0.12</v>
      </c>
      <c r="J10" s="47"/>
      <c r="K10" s="12"/>
      <c r="L10" s="6"/>
      <c r="M10" s="1"/>
    </row>
    <row r="11" spans="1:13" ht="25.5" customHeight="1">
      <c r="A11" s="27"/>
      <c r="B11" s="27"/>
      <c r="C11" s="27"/>
      <c r="D11" s="27"/>
      <c r="E11" s="27"/>
      <c r="F11" s="27"/>
      <c r="G11" s="27"/>
      <c r="H11" s="28"/>
      <c r="I11" s="29"/>
      <c r="J11" s="19"/>
      <c r="K11" s="12"/>
      <c r="L11" s="6"/>
      <c r="M11" s="1"/>
    </row>
    <row r="12" spans="1:13" ht="25.5" customHeight="1">
      <c r="A12" s="27"/>
      <c r="B12" s="50" t="s">
        <v>2</v>
      </c>
      <c r="C12" s="50"/>
      <c r="D12" s="50"/>
      <c r="E12" s="50"/>
      <c r="F12" s="50"/>
      <c r="G12" s="50"/>
      <c r="H12" s="50"/>
      <c r="I12" s="50"/>
      <c r="J12" s="19"/>
      <c r="K12" s="12"/>
      <c r="L12" s="6"/>
      <c r="M12" s="1"/>
    </row>
    <row r="13" spans="1:13" ht="27.75" customHeight="1">
      <c r="A13" s="18"/>
      <c r="B13" s="52" t="s">
        <v>11</v>
      </c>
      <c r="C13" s="52"/>
      <c r="D13" s="31">
        <f>100-85</f>
        <v>15</v>
      </c>
      <c r="E13" s="32" t="s">
        <v>8</v>
      </c>
      <c r="F13" s="30"/>
      <c r="G13" s="30"/>
      <c r="H13" s="30"/>
      <c r="I13" s="30"/>
      <c r="J13" s="30"/>
      <c r="K13" s="6"/>
      <c r="L13" s="6"/>
      <c r="M13" s="1"/>
    </row>
    <row r="14" spans="1:13" ht="16.5" customHeight="1">
      <c r="A14" s="18"/>
      <c r="B14" s="33" t="s">
        <v>12</v>
      </c>
      <c r="D14" s="34">
        <f>103-55.911-25.03</f>
        <v>22.058999999999997</v>
      </c>
      <c r="E14" s="32" t="s">
        <v>8</v>
      </c>
      <c r="F14" s="30"/>
      <c r="G14" s="30"/>
      <c r="H14" s="30"/>
      <c r="I14" s="30"/>
      <c r="J14" s="30"/>
      <c r="K14" s="6"/>
      <c r="L14" s="6"/>
      <c r="M14" s="1"/>
    </row>
    <row r="15" spans="1:13" ht="17.25" customHeight="1">
      <c r="A15" s="35"/>
      <c r="B15" s="33" t="s">
        <v>13</v>
      </c>
      <c r="D15" s="34">
        <f>20-5.406-0.66</f>
        <v>13.934000000000001</v>
      </c>
      <c r="E15" s="32" t="s">
        <v>10</v>
      </c>
      <c r="F15" s="36"/>
      <c r="G15" s="36"/>
      <c r="H15" s="37"/>
      <c r="I15" s="37"/>
      <c r="J15" s="37"/>
      <c r="K15" s="13"/>
      <c r="L15" s="13"/>
      <c r="M15" s="13"/>
    </row>
    <row r="16" spans="1:13" ht="21" customHeight="1">
      <c r="A16" s="38"/>
      <c r="B16" s="39"/>
      <c r="C16" s="40"/>
      <c r="D16" s="40"/>
      <c r="E16" s="40"/>
      <c r="F16" s="40"/>
      <c r="G16" s="40"/>
      <c r="H16" s="40"/>
      <c r="I16" s="40"/>
      <c r="J16" s="40"/>
      <c r="K16" s="8"/>
      <c r="L16" s="8"/>
      <c r="M16" s="7"/>
    </row>
    <row r="17" spans="1:13" ht="26.25" customHeight="1">
      <c r="A17" s="38"/>
      <c r="B17" s="50" t="s">
        <v>3</v>
      </c>
      <c r="C17" s="50"/>
      <c r="D17" s="50"/>
      <c r="E17" s="50"/>
      <c r="F17" s="50"/>
      <c r="G17" s="50"/>
      <c r="H17" s="50"/>
      <c r="I17" s="50"/>
      <c r="J17" s="50"/>
      <c r="K17" s="8"/>
      <c r="L17" s="8"/>
      <c r="M17" s="7"/>
    </row>
    <row r="18" spans="1:13" ht="21" customHeight="1">
      <c r="A18" s="38"/>
      <c r="B18" s="39"/>
      <c r="C18" s="40"/>
      <c r="D18" s="40"/>
      <c r="E18" s="40"/>
      <c r="F18" s="40"/>
      <c r="G18" s="40"/>
      <c r="H18" s="40"/>
      <c r="I18" s="40"/>
      <c r="J18" s="40"/>
      <c r="K18" s="8"/>
      <c r="L18" s="8"/>
      <c r="M18" s="7"/>
    </row>
    <row r="19" spans="1:13" ht="35.25" customHeight="1">
      <c r="A19" s="38"/>
      <c r="B19" s="51" t="s">
        <v>26</v>
      </c>
      <c r="C19" s="51"/>
      <c r="D19" s="51"/>
      <c r="E19" s="51"/>
      <c r="F19" s="51"/>
      <c r="G19" s="51"/>
      <c r="H19" s="51"/>
      <c r="I19" s="51"/>
      <c r="J19" s="51"/>
      <c r="K19" s="8"/>
      <c r="L19" s="8"/>
      <c r="M19" s="7"/>
    </row>
    <row r="20" spans="1:13" ht="21" customHeight="1">
      <c r="A20" s="42"/>
      <c r="B20" s="43"/>
      <c r="C20" s="41"/>
      <c r="D20" s="41"/>
      <c r="E20" s="41"/>
      <c r="F20" s="41"/>
      <c r="G20" s="41"/>
      <c r="H20" s="41"/>
      <c r="I20" s="41"/>
      <c r="J20" s="41"/>
      <c r="K20" s="9"/>
      <c r="L20" s="9"/>
      <c r="M20" s="14"/>
    </row>
    <row r="21" spans="1:13" ht="37.5" customHeight="1">
      <c r="A21" s="18" t="s">
        <v>25</v>
      </c>
      <c r="B21" s="58" t="s">
        <v>6</v>
      </c>
      <c r="C21" s="58"/>
      <c r="D21" s="58"/>
      <c r="E21" s="58"/>
      <c r="F21" s="58"/>
      <c r="G21" s="58"/>
      <c r="H21" s="58"/>
      <c r="I21" s="58"/>
      <c r="J21" s="58"/>
      <c r="K21" s="9"/>
      <c r="L21" s="9"/>
      <c r="M21" s="14"/>
    </row>
    <row r="22" spans="11:13" ht="21" customHeight="1">
      <c r="K22" s="9"/>
      <c r="L22" s="9"/>
      <c r="M22" s="14"/>
    </row>
    <row r="23" spans="2:13" ht="21" customHeight="1">
      <c r="B23" s="32" t="s">
        <v>7</v>
      </c>
      <c r="C23" s="32">
        <f>55.911-23.588+21</f>
        <v>53.323</v>
      </c>
      <c r="D23" s="32" t="s">
        <v>8</v>
      </c>
      <c r="K23" s="9"/>
      <c r="L23" s="9"/>
      <c r="M23" s="14"/>
    </row>
    <row r="24" spans="1:13" ht="21" customHeight="1">
      <c r="A24" s="42"/>
      <c r="B24" s="32" t="s">
        <v>9</v>
      </c>
      <c r="C24" s="44">
        <f>5.406-4.857</f>
        <v>0.5489999999999995</v>
      </c>
      <c r="D24" s="32" t="s">
        <v>10</v>
      </c>
      <c r="E24" s="40"/>
      <c r="F24" s="40"/>
      <c r="G24" s="40"/>
      <c r="H24" s="40"/>
      <c r="I24" s="40"/>
      <c r="J24" s="40"/>
      <c r="K24" s="8"/>
      <c r="L24" s="8"/>
      <c r="M24" s="14"/>
    </row>
    <row r="25" spans="1:13" s="2" customFormat="1" ht="21" customHeight="1">
      <c r="A25" s="57" t="s">
        <v>0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</row>
    <row r="26" spans="1:13" ht="21" customHeight="1">
      <c r="A26" s="45" t="s">
        <v>4</v>
      </c>
      <c r="B26" s="45"/>
      <c r="C26" s="45"/>
      <c r="D26" s="45"/>
      <c r="E26" s="45"/>
      <c r="F26" s="45"/>
      <c r="G26" s="45"/>
      <c r="H26" s="45"/>
      <c r="I26" s="45"/>
      <c r="J26" s="45"/>
      <c r="K26" s="10"/>
      <c r="L26" s="10"/>
      <c r="M26" s="10"/>
    </row>
  </sheetData>
  <sheetProtection/>
  <mergeCells count="12">
    <mergeCell ref="A25:M25"/>
    <mergeCell ref="B21:J21"/>
    <mergeCell ref="B4:J4"/>
    <mergeCell ref="A2:J2"/>
    <mergeCell ref="B6:J6"/>
    <mergeCell ref="B17:J17"/>
    <mergeCell ref="B19:J19"/>
    <mergeCell ref="B13:C13"/>
    <mergeCell ref="D8:E8"/>
    <mergeCell ref="D9:E9"/>
    <mergeCell ref="A10:G10"/>
    <mergeCell ref="B12:I12"/>
  </mergeCells>
  <printOptions horizontalCentered="1"/>
  <pageMargins left="0.4330708661417323" right="0.2755905511811024" top="0.31496062992125984" bottom="0.1968503937007874" header="0.2755905511811024" footer="0.2362204724409449"/>
  <pageSetup fitToHeight="1" fitToWidth="1" horizontalDpi="600" verticalDpi="600" orientation="landscape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</dc:creator>
  <cp:keywords/>
  <dc:description/>
  <cp:lastModifiedBy>energ</cp:lastModifiedBy>
  <cp:lastPrinted>2018-07-05T04:26:51Z</cp:lastPrinted>
  <dcterms:created xsi:type="dcterms:W3CDTF">2010-07-07T03:34:25Z</dcterms:created>
  <dcterms:modified xsi:type="dcterms:W3CDTF">2018-07-05T04:26:54Z</dcterms:modified>
  <cp:category/>
  <cp:version/>
  <cp:contentType/>
  <cp:contentStatus/>
</cp:coreProperties>
</file>